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Qw85uMi+hwqxjDZ6+I0DPinN1LvtpXo5NQWsNOrwAJhzD+i2WoZdMxiregsfg3tUzJcvbPKwZgPayGGhApS1Xw==" workbookSaltValue="Ngcni/DY7ibak4DetuDp/Q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<sst xmlns="http://schemas.openxmlformats.org/spreadsheetml/2006/main" count="394" uniqueCount="393">
  <si>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</si>
  <si>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</si>
  <si>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</si>
  <si>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</si>
  <si>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</si>
  <si>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</si>
  <si>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</si>
  <si>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</si>
  <si>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</si>
  <si>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</si>
  <si>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</si>
  <si>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</si>
  <si>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</si>
  <si>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</si>
  <si>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</si>
  <si>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</si>
  <si>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</si>
  <si>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</si>
  <si>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</si>
  <si>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</si>
  <si>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</si>
  <si>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</si>
  <si>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</si>
  <si>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</si>
  <si>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</si>
  <si>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</si>
  <si>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</si>
  <si>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</si>
  <si>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</si>
  <si>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</si>
  <si>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</si>
  <si>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</si>
  <si>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</si>
  <si>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</si>
  <si>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</si>
  <si>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</si>
  <si>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</si>
  <si>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</si>
  <si>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</si>
  <si>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</si>
  <si>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</si>
  <si>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</si>
  <si>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</si>
  <si>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</si>
  <si>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</si>
  <si>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</si>
  <si>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</si>
  <si>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</si>
  <si>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</si>
  <si>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</si>
  <si>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</si>
  <si>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</si>
  <si>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</si>
  <si>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</si>
  <si>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</si>
  <si>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</si>
  <si>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</si>
  <si>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</si>
  <si>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</si>
  <si>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</si>
  <si>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</si>
  <si>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</si>
  <si>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</si>
  <si>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</si>
  <si>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</si>
  <si>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</si>
  <si>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</si>
  <si>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</si>
  <si>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</si>
  <si>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</si>
  <si>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</si>
  <si>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</si>
  <si>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</si>
  <si>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</si>
  <si>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</si>
  <si>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</si>
  <si>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</si>
  <si>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</si>
  <si>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</si>
  <si>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</si>
  <si>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</si>
  <si>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</si>
  <si>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</si>
  <si>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</si>
  <si>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</si>
  <si>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</si>
  <si>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</si>
  <si>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</si>
  <si>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</si>
  <si>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</si>
  <si>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</si>
  <si>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</si>
  <si>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</si>
  <si>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</si>
  <si>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</si>
  <si>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</si>
  <si>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</si>
  <si>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</si>
  <si>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</si>
  <si>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</si>
  <si>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</si>
  <si>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</si>
  <si>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</si>
  <si>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</si>
  <si>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</si>
  <si>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</si>
  <si>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</si>
  <si>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</si>
  <si>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</si>
  <si>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</si>
  <si>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</si>
  <si>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</si>
  <si>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</si>
  <si>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</si>
  <si>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</si>
  <si>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</si>
  <si>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</si>
  <si>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</si>
  <si>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</si>
  <si>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</si>
  <si>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</si>
  <si>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</si>
  <si>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</si>
  <si>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</si>
  <si>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</si>
  <si>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</si>
  <si>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</si>
  <si>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</si>
  <si>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</si>
  <si>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</si>
  <si>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</si>
  <si>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</si>
  <si>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</si>
  <si>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</si>
  <si>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</si>
  <si>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</si>
  <si>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</si>
  <si>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</si>
  <si>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</si>
  <si>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</si>
  <si>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</si>
  <si>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</si>
  <si>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</si>
  <si>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</si>
  <si>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</si>
  <si>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</si>
  <si>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</si>
  <si>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</si>
  <si>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</si>
  <si>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</si>
  <si>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</si>
  <si>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</si>
  <si>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</si>
  <si>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</si>
  <si>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</si>
  <si>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</si>
  <si>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</si>
  <si>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</si>
  <si>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</si>
  <si>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</si>
  <si>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</si>
  <si>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</si>
  <si>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</si>
  <si>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</si>
  <si>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</si>
  <si>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</si>
  <si>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</si>
  <si>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</si>
  <si>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</si>
  <si>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</si>
  <si>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</si>
  <si>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</si>
  <si>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</si>
  <si>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</si>
  <si>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</si>
  <si>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</si>
  <si>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</si>
  <si>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</si>
  <si>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</si>
  <si>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</si>
  <si>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</si>
  <si>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</si>
  <si>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</si>
  <si>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</si>
  <si>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</si>
  <si>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</si>
  <si>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</si>
  <si>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</si>
  <si>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</si>
  <si>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</si>
  <si>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</si>
  <si>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</si>
  <si>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</si>
  <si>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</si>
  <si>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</si>
  <si>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</si>
  <si>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</si>
  <si>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</si>
  <si>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</si>
  <si>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</si>
  <si>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</si>
  <si>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</si>
  <si>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</si>
  <si>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</si>
  <si>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</si>
  <si>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</si>
  <si>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</si>
  <si>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</si>
  <si>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</si>
  <si>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</si>
  <si>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</si>
  <si>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</si>
  <si>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</si>
  <si>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</si>
  <si>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</si>
  <si>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</si>
  <si>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</si>
  <si>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</si>
  <si>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</si>
  <si>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</si>
  <si>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</si>
  <si>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</si>
  <si>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</si>
  <si>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</si>
  <si>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</si>
  <si>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</si>
  <si>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</si>
  <si>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</si>
  <si>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</si>
  <si>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</si>
  <si>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</si>
  <si>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</si>
  <si>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</si>
  <si>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</si>
  <si>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</si>
  <si>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</si>
  <si>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</si>
  <si>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</si>
  <si>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</si>
  <si>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</si>
  <si>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</si>
  <si>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</si>
  <si>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</si>
  <si>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</si>
  <si>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</si>
  <si>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</si>
  <si>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</si>
  <si>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</si>
  <si>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</si>
  <si>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</si>
  <si>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</si>
  <si>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</si>
  <si>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</si>
  <si>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</si>
  <si>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</si>
  <si>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</si>
  <si>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</si>
  <si>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</si>
  <si>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</si>
  <si>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</si>
  <si>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</si>
  <si>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</si>
  <si>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</si>
  <si>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</si>
  <si>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</si>
  <si>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</si>
  <si>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</si>
  <si>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</si>
  <si>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</si>
  <si>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</si>
  <si>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</si>
  <si>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</si>
  <si>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</si>
  <si>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</si>
  <si>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</si>
  <si>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</si>
  <si>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</si>
  <si>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</si>
  <si>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</si>
  <si>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</si>
  <si>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</si>
  <si>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</si>
  <si>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</si>
  <si>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</si>
  <si>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</si>
  <si>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</si>
  <si>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</si>
  <si>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</si>
  <si>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</si>
  <si>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</si>
  <si>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</si>
  <si>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</si>
  <si>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</si>
  <si>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</si>
  <si>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</si>
  <si>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</si>
  <si>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</si>
  <si>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</si>
  <si>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</si>
  <si>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</si>
  <si>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</si>
  <si>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</si>
  <si>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</si>
  <si>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</si>
  <si>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</si>
  <si>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</si>
  <si>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</si>
  <si>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</si>
  <si>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</si>
  <si>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</si>
  <si>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</si>
  <si>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</si>
  <si>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</si>
  <si>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</si>
  <si>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</si>
  <si>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</si>
  <si>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</si>
  <si>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</si>
  <si>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</si>
  <si>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</si>
  <si>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</si>
  <si>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</si>
  <si>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</si>
  <si>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</si>
  <si>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</si>
  <si>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</si>
  <si>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</si>
  <si>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</si>
  <si>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</si>
  <si>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</si>
  <si>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</si>
  <si>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</si>
  <si>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</si>
  <si>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</si>
  <si>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</si>
  <si>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</si>
  <si>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</si>
  <si>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</si>
  <si>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</si>
  <si>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</si>
  <si>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</si>
  <si>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</si>
  <si>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</si>
  <si>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</si>
  <si>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</si>
  <si>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</si>
  <si>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</si>
  <si>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</si>
  <si>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</si>
  <si>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</si>
  <si>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</si>
  <si>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</si>
  <si>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</si>
  <si>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</si>
  <si>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</si>
  <si>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</si>
  <si>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</si>
  <si>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</si>
  <si>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</si>
  <si>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</si>
  <si>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</si>
  <si>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</si>
  <si>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</si>
  <si>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</si>
  <si>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</si>
  <si>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</si>
  <si>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</si>
  <si>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</si>
  <si>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</si>
  <si>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</si>
  <si>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</si>
  <si>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</si>
  <si>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</si>
  <si>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</si>
  <si>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</si>
  <si>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</si>
  <si>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</si>
  <si>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</si>
  <si>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</si>
  <si>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</si>
  <si>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</si>
  <si>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</si>
  <si>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</si>
  <si>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</si>
  <si>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</si>
  <si>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</si>
  <si>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</si>
  <si>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28 DE FEBRERO DE 2021</t>
  </si>
  <si>
    <t>LIC. OSCAR DANIEL CARRION CALVARIO</t>
  </si>
  <si>
    <t>MTRO. JOSE LUIS JIMENEZ DIAZ</t>
  </si>
  <si>
    <t>PRESIDENTE MUNICIPAL</t>
  </si>
  <si>
    <t>FUNCIONARIO ENCARGADO DE HACIENDA MUNICIPAL</t>
  </si>
  <si>
    <t>ASEJ2021-02-24-06-2021-1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</si>
</sst>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13936247.710000001</v>
      </c>
      <c r="AG8" s="16">
        <f>SUM(AG9:AG15)</f>
        <v>10624019.689999999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439502.7</v>
      </c>
      <c r="BN8" s="16">
        <f>SUM(BN9:BN17)</f>
        <v>897132.94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21412.58</v>
      </c>
      <c r="AG9" s="18">
        <v>21412.58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12972996.48</v>
      </c>
      <c r="AG10" s="18">
        <v>9646268.2599999998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941838.65</v>
      </c>
      <c r="AG11" s="18">
        <v>956338.85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439452.26</v>
      </c>
      <c r="BN15" s="18">
        <v>897082.5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5519.93</v>
      </c>
      <c r="AG16" s="16">
        <f>SUM(AG17:AG23)</f>
        <v>7519.93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5519.93</v>
      </c>
      <c r="AG19" s="18">
        <v>7519.93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1171686.6399999999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1171686.6399999999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16000182.91</v>
      </c>
      <c r="AG24" s="16">
        <f>SUM(AG25:AG29)</f>
        <v>14547766.1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16000182.91</v>
      </c>
      <c r="AG25" s="18">
        <v>14547766.1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29941950.550000001</v>
      </c>
      <c r="AG46" s="22">
        <f>AG8+AG16+AG24+AG30+AG36+AG38+AG41</f>
        <v>25179305.719999999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1611189.3399999999</v>
      </c>
      <c r="BN48" s="22">
        <f>BN8+BN18+BN22+BN26+BN29+BN33+BN40+BN44</f>
        <v>897132.94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878869.05</v>
      </c>
      <c r="AG53" s="16">
        <f>SUM(AG54:AG58)</f>
        <v>932043.31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878869.05</v>
      </c>
      <c r="AG55" s="18">
        <v>932043.31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38271393.649999999</v>
      </c>
      <c r="BN57" s="16">
        <f>SUM(BN58:BN62)</f>
        <v>39660452.109999999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299087902.38999999</v>
      </c>
      <c r="AG59" s="16">
        <f>SUM(AG60:AG66)</f>
        <v>292693885.63999999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38271393.649999999</v>
      </c>
      <c r="BN60" s="18">
        <v>39660452.109999999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26540892.800000001</v>
      </c>
      <c r="AG62" s="18">
        <v>26540892.800000001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173939275.99000001</v>
      </c>
      <c r="AG64" s="18">
        <v>167545259.24000001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72101493.140000001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13070030.520000001</v>
      </c>
      <c r="AG67" s="16">
        <f>SUM(AG68:AG75)</f>
        <v>12891990.860000001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1969087.04</v>
      </c>
      <c r="AG68" s="18">
        <v>1944976.04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2312587.46</v>
      </c>
      <c r="AG69" s="18">
        <v>2312587.46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89809.600000000006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4260757.45</v>
      </c>
      <c r="AG71" s="18">
        <v>4260757.45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3278622.17</v>
      </c>
      <c r="AG73" s="18">
        <v>3124693.51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135338</v>
      </c>
      <c r="AG74" s="18">
        <v>135338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162400</v>
      </c>
      <c r="AG76" s="16">
        <f>SUM(AG77:AG81)</f>
        <v>162400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38271393.649999999</v>
      </c>
      <c r="BN79" s="25">
        <f>BN50+BN53+BN57+BN63+BN67+BN74</f>
        <v>39660452.109999999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39882582.989999995</v>
      </c>
      <c r="BN80" s="26">
        <f>BN48+BN79</f>
        <v>40557585.049999997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303287489.52000004</v>
      </c>
      <c r="BN86" s="16">
        <f>BN87+BN88+BN89+BN94+BN98</f>
        <v>291330960.48000002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11956529.039999999</v>
      </c>
      <c r="BN87" s="18">
        <v>24568103.73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28920</v>
      </c>
      <c r="AG88" s="16">
        <f>SUM(AG89:AG94)</f>
        <v>28920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291858642.86000001</v>
      </c>
      <c r="BN88" s="18">
        <v>267290539.13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303287489.52000004</v>
      </c>
      <c r="BN104" s="33">
        <f>BN82+BN86+BN101</f>
        <v>291330960.48000002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313228121.95999998</v>
      </c>
      <c r="AG105" s="63">
        <f>AG48+AG53+AG59+AG67+AG76+AG82+AG88+AG95+AG101</f>
        <v>306709239.81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343170072.50999999</v>
      </c>
      <c r="AG106" s="36">
        <f>AG46+AG105</f>
        <v>331888545.52999997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343170072.51000005</v>
      </c>
      <c r="BN106" s="38">
        <f>BN80+BN104</f>
        <v>331888545.53000003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E4DXHBdizCMgJ1SXGlzki0TfM60jr62DspkG6lDMft4+yvD9Dc3qDu3brq4+ScMKybWkePi4rKLkd2aXUD8wAw==" saltValue="SS4+02wbpD+NSAFNFqn/jQ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2020-12-02T19:39:35Z</cp:lastPrinted>
  <dcterms:created xsi:type="dcterms:W3CDTF">2020-01-21T01:24:36Z</dcterms:created>
  <dcterms:modified xsi:type="dcterms:W3CDTF">2021-06-24T20:08:30Z</dcterms:modified>
</cp:coreProperties>
</file>